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1"/>
  </bookViews>
  <sheets>
    <sheet name="問題" sheetId="1" r:id="rId1"/>
    <sheet name="模範解答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<sst xmlns="http://schemas.openxmlformats.org/spreadsheetml/2006/main" count="22" uniqueCount="18">
  <si>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平均</t>
  </si>
  <si>
    <t>表1 ホウレンソウの葉長変化</t>
  </si>
  <si>
    <t>（cm）</t>
  </si>
  <si>
    <t>処理区</t>
  </si>
  <si>
    <t>新用土区</t>
  </si>
  <si>
    <t>旧用土区</t>
  </si>
  <si>
    <t>個体番号</t>
  </si>
  <si>
    <t>標準偏差</t>
  </si>
  <si>
    <t>播種後日数（日）</t>
  </si>
  <si>
    <t>表1 ホウレンソウの葉長変化</t>
  </si>
  <si>
    <t>（cm）</t>
  </si>
  <si>
    <t>処理区</t>
  </si>
  <si>
    <t>個体番号</t>
  </si>
  <si>
    <t>播種後日数（日）</t>
  </si>
  <si>
    <t>新用土区</t>
  </si>
  <si>
    <t>平均</t>
  </si>
  <si>
    <t>標準偏差</t>
  </si>
  <si>
    <t>旧用土区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</si>
</sst>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ホウレンソウの葉長変化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45"/>
          <c:w val="0.886"/>
          <c:h val="0.8475"/>
        </c:manualLayout>
      </c:layout>
      <c:lineChart>
        <c:grouping val="standard"/>
        <c:varyColors val="0"/>
        <c:ser>
          <c:idx val="1"/>
          <c:order val="0"/>
          <c:tx>
            <c:v>新用土区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'模範解答'!$D$11:$G$11</c:f>
                <c:numCache>
                  <c:ptCount val="4"/>
                  <c:pt idx="0">
                    <c:v>0.8473488065725902</c:v>
                  </c:pt>
                  <c:pt idx="1">
                    <c:v>0.7529940238806351</c:v>
                  </c:pt>
                  <c:pt idx="2">
                    <c:v>1.7515707236649005</c:v>
                  </c:pt>
                  <c:pt idx="3">
                    <c:v>2.3626256580338736</c:v>
                  </c:pt>
                </c:numCache>
              </c:numRef>
            </c:plus>
            <c:minus>
              <c:numRef>
                <c:f>'模範解答'!$D$11:$G$11</c:f>
                <c:numCache>
                  <c:ptCount val="4"/>
                  <c:pt idx="0">
                    <c:v>0.8473488065725902</c:v>
                  </c:pt>
                  <c:pt idx="1">
                    <c:v>0.7529940238806351</c:v>
                  </c:pt>
                  <c:pt idx="2">
                    <c:v>1.7515707236649005</c:v>
                  </c:pt>
                  <c:pt idx="3">
                    <c:v>2.3626256580338736</c:v>
                  </c:pt>
                </c:numCache>
              </c:numRef>
            </c:minus>
            <c:noEndCap val="0"/>
          </c:errBars>
          <c:cat>
            <c:numRef>
              <c:f>'模範解答'!$D$4:$G$4</c:f>
              <c:numCache/>
            </c:numRef>
          </c:cat>
          <c:val>
            <c:numRef>
              <c:f>'模範解答'!$D$10:$G$10</c:f>
              <c:numCache/>
            </c:numRef>
          </c:val>
          <c:smooth val="0"/>
        </c:ser>
        <c:marker val="1"/>
        <c:axId val="49989818"/>
        <c:axId val="47255179"/>
      </c:lineChart>
      <c:lineChart>
        <c:grouping val="standard"/>
        <c:varyColors val="0"/>
        <c:ser>
          <c:idx val="0"/>
          <c:order val="1"/>
          <c:tx>
            <c:v>旧用土区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'模範解答'!$D$18:$G$18</c:f>
                <c:numCache>
                  <c:ptCount val="4"/>
                  <c:pt idx="0">
                    <c:v>0.11401754250991726</c:v>
                  </c:pt>
                  <c:pt idx="1">
                    <c:v>0.5504543577809129</c:v>
                  </c:pt>
                  <c:pt idx="2">
                    <c:v>0.75365774725666</c:v>
                  </c:pt>
                  <c:pt idx="3">
                    <c:v>2.3864199127563435</c:v>
                  </c:pt>
                </c:numCache>
              </c:numRef>
            </c:plus>
            <c:minus>
              <c:numRef>
                <c:f>'模範解答'!$D$18:$G$18</c:f>
                <c:numCache>
                  <c:ptCount val="4"/>
                  <c:pt idx="0">
                    <c:v>0.11401754250991726</c:v>
                  </c:pt>
                  <c:pt idx="1">
                    <c:v>0.5504543577809129</c:v>
                  </c:pt>
                  <c:pt idx="2">
                    <c:v>0.75365774725666</c:v>
                  </c:pt>
                  <c:pt idx="3">
                    <c:v>2.3864199127563435</c:v>
                  </c:pt>
                </c:numCache>
              </c:numRef>
            </c:minus>
            <c:noEndCap val="0"/>
          </c:errBars>
          <c:cat>
            <c:numRef>
              <c:f>'模範解答'!$D$4:$G$4</c:f>
              <c:numCache/>
            </c:numRef>
          </c:cat>
          <c:val>
            <c:numRef>
              <c:f>'模範解答'!$D$17:$G$17</c:f>
              <c:numCache/>
            </c:numRef>
          </c:val>
          <c:smooth val="0"/>
        </c:ser>
        <c:marker val="1"/>
        <c:axId val="22643428"/>
        <c:axId val="2464261"/>
      </c:lineChart>
      <c:catAx>
        <c:axId val="4998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播種後日数(日)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55179"/>
        <c:crosses val="autoZero"/>
        <c:auto val="0"/>
        <c:lblOffset val="100"/>
        <c:noMultiLvlLbl val="0"/>
      </c:catAx>
      <c:valAx>
        <c:axId val="4725517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葉長(cm)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989818"/>
        <c:crossesAt val="1"/>
        <c:crossBetween val="between"/>
        <c:dispUnits/>
      </c:valAx>
      <c:catAx>
        <c:axId val="22643428"/>
        <c:scaling>
          <c:orientation val="minMax"/>
        </c:scaling>
        <c:axPos val="b"/>
        <c:delete val="1"/>
        <c:majorTickMark val="in"/>
        <c:minorTickMark val="none"/>
        <c:tickLblPos val="nextTo"/>
        <c:crossAx val="2464261"/>
        <c:crosses val="autoZero"/>
        <c:auto val="0"/>
        <c:lblOffset val="100"/>
        <c:noMultiLvlLbl val="0"/>
      </c:catAx>
      <c:valAx>
        <c:axId val="2464261"/>
        <c:scaling>
          <c:orientation val="minMax"/>
        </c:scaling>
        <c:axPos val="l"/>
        <c:delete val="1"/>
        <c:majorTickMark val="in"/>
        <c:minorTickMark val="none"/>
        <c:tickLblPos val="nextTo"/>
        <c:crossAx val="226434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152400</xdr:rowOff>
    </xdr:from>
    <xdr:to>
      <xdr:col>6</xdr:col>
      <xdr:colOff>657225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676275" y="3276600"/>
        <a:ext cx="4095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C24" sqref="C24"/>
    </sheetView>
  </sheetViews>
  <sheetFormatPr defaultColWidth="9.00390625" defaultRowHeight="13.5"/>
  <sheetData>
    <row r="2" spans="2:7" ht="14.25" thickBot="1">
      <c r="B2" s="2" t="s">
        <v>1</v>
      </c>
      <c r="C2" s="2"/>
      <c r="D2" s="2"/>
      <c r="E2" s="2"/>
      <c r="F2" s="2"/>
      <c r="G2" s="5" t="s">
        <v>2</v>
      </c>
    </row>
    <row r="3" spans="1:7" ht="13.5">
      <c r="A3" s="13"/>
      <c r="B3" s="39" t="s">
        <v>3</v>
      </c>
      <c r="C3" s="36" t="s">
        <v>6</v>
      </c>
      <c r="D3" s="41" t="s">
        <v>8</v>
      </c>
      <c r="E3" s="41"/>
      <c r="F3" s="41"/>
      <c r="G3" s="42"/>
    </row>
    <row r="4" spans="1:7" ht="14.25" thickBot="1">
      <c r="A4" s="13"/>
      <c r="B4" s="40"/>
      <c r="C4" s="38"/>
      <c r="D4" s="1">
        <v>15</v>
      </c>
      <c r="E4" s="22">
        <v>22</v>
      </c>
      <c r="F4" s="22">
        <v>29</v>
      </c>
      <c r="G4" s="8">
        <v>37</v>
      </c>
    </row>
    <row r="5" spans="1:7" ht="13.5">
      <c r="A5" s="13"/>
      <c r="B5" s="39" t="s">
        <v>4</v>
      </c>
      <c r="C5" s="14">
        <v>1</v>
      </c>
      <c r="D5" s="7">
        <v>3.8</v>
      </c>
      <c r="E5" s="23">
        <v>11.1</v>
      </c>
      <c r="F5" s="23">
        <v>16.1</v>
      </c>
      <c r="G5" s="9">
        <v>17.8</v>
      </c>
    </row>
    <row r="6" spans="1:7" ht="13.5">
      <c r="A6" s="13"/>
      <c r="B6" s="43"/>
      <c r="C6" s="15">
        <v>2</v>
      </c>
      <c r="D6" s="4">
        <v>3.6</v>
      </c>
      <c r="E6" s="24">
        <v>12</v>
      </c>
      <c r="F6" s="24">
        <v>16</v>
      </c>
      <c r="G6" s="10">
        <v>19.4</v>
      </c>
    </row>
    <row r="7" spans="1:7" ht="13.5">
      <c r="A7" s="13"/>
      <c r="B7" s="43"/>
      <c r="C7" s="15">
        <v>3</v>
      </c>
      <c r="D7" s="4">
        <v>3.4</v>
      </c>
      <c r="E7" s="24">
        <v>11.5</v>
      </c>
      <c r="F7" s="24">
        <v>14.8</v>
      </c>
      <c r="G7" s="10">
        <v>13.6</v>
      </c>
    </row>
    <row r="8" spans="1:7" ht="13.5">
      <c r="A8" s="13"/>
      <c r="B8" s="43"/>
      <c r="C8" s="15">
        <v>4</v>
      </c>
      <c r="D8" s="4">
        <v>4.4</v>
      </c>
      <c r="E8" s="24">
        <v>10.8</v>
      </c>
      <c r="F8" s="24">
        <v>12.6</v>
      </c>
      <c r="G8" s="10">
        <v>15.1</v>
      </c>
    </row>
    <row r="9" spans="1:7" ht="13.5">
      <c r="A9" s="13"/>
      <c r="B9" s="43"/>
      <c r="C9" s="16">
        <v>5</v>
      </c>
      <c r="D9" s="6">
        <v>5.5</v>
      </c>
      <c r="E9" s="25">
        <v>12.7</v>
      </c>
      <c r="F9" s="25">
        <v>17.2</v>
      </c>
      <c r="G9" s="11">
        <v>18</v>
      </c>
    </row>
    <row r="10" spans="1:7" ht="13.5">
      <c r="A10" s="13"/>
      <c r="B10" s="43"/>
      <c r="C10" s="19" t="s">
        <v>0</v>
      </c>
      <c r="D10" s="17"/>
      <c r="E10" s="26"/>
      <c r="F10" s="26"/>
      <c r="G10" s="18"/>
    </row>
    <row r="11" spans="1:7" ht="14.25" thickBot="1">
      <c r="A11" s="13"/>
      <c r="B11" s="40"/>
      <c r="C11" s="20" t="s">
        <v>7</v>
      </c>
      <c r="D11" s="3"/>
      <c r="E11" s="27"/>
      <c r="F11" s="27"/>
      <c r="G11" s="12"/>
    </row>
    <row r="12" spans="1:7" ht="13.5">
      <c r="A12" s="13"/>
      <c r="B12" s="36" t="s">
        <v>5</v>
      </c>
      <c r="C12" s="15">
        <v>1</v>
      </c>
      <c r="D12" s="4">
        <v>2.3</v>
      </c>
      <c r="E12" s="24">
        <v>6.9</v>
      </c>
      <c r="F12" s="24">
        <v>9.5</v>
      </c>
      <c r="G12" s="10">
        <v>14.5</v>
      </c>
    </row>
    <row r="13" spans="1:7" ht="13.5">
      <c r="A13" s="13"/>
      <c r="B13" s="37"/>
      <c r="C13" s="15">
        <v>2</v>
      </c>
      <c r="D13" s="4">
        <v>2.1</v>
      </c>
      <c r="E13" s="24">
        <v>5.9</v>
      </c>
      <c r="F13" s="24">
        <v>7.8</v>
      </c>
      <c r="G13" s="10">
        <v>8.3</v>
      </c>
    </row>
    <row r="14" spans="1:7" ht="13.5">
      <c r="A14" s="13"/>
      <c r="B14" s="37"/>
      <c r="C14" s="15">
        <v>3</v>
      </c>
      <c r="D14" s="4">
        <v>2</v>
      </c>
      <c r="E14" s="24">
        <v>6.8</v>
      </c>
      <c r="F14" s="24">
        <v>9.3</v>
      </c>
      <c r="G14" s="10">
        <v>9.2</v>
      </c>
    </row>
    <row r="15" spans="1:7" ht="13.5">
      <c r="A15" s="13"/>
      <c r="B15" s="37"/>
      <c r="C15" s="15">
        <v>4</v>
      </c>
      <c r="D15" s="4">
        <v>2.1</v>
      </c>
      <c r="E15" s="24">
        <v>6</v>
      </c>
      <c r="F15" s="24">
        <v>8.9</v>
      </c>
      <c r="G15" s="10">
        <v>10.5</v>
      </c>
    </row>
    <row r="16" spans="1:7" ht="13.5">
      <c r="A16" s="13"/>
      <c r="B16" s="37"/>
      <c r="C16" s="16">
        <v>5</v>
      </c>
      <c r="D16" s="6">
        <v>2.2</v>
      </c>
      <c r="E16" s="25">
        <v>7.1</v>
      </c>
      <c r="F16" s="25">
        <v>9.7</v>
      </c>
      <c r="G16" s="11">
        <v>10</v>
      </c>
    </row>
    <row r="17" spans="1:7" ht="13.5">
      <c r="A17" s="13"/>
      <c r="B17" s="37"/>
      <c r="C17" s="19" t="s">
        <v>0</v>
      </c>
      <c r="D17" s="17"/>
      <c r="E17" s="26"/>
      <c r="F17" s="26"/>
      <c r="G17" s="18"/>
    </row>
    <row r="18" spans="1:8" ht="14.25" thickBot="1">
      <c r="A18" s="13"/>
      <c r="B18" s="38"/>
      <c r="C18" s="20" t="s">
        <v>7</v>
      </c>
      <c r="D18" s="28"/>
      <c r="E18" s="29"/>
      <c r="F18" s="3"/>
      <c r="G18" s="28"/>
      <c r="H18" s="21"/>
    </row>
  </sheetData>
  <mergeCells count="5">
    <mergeCell ref="B12:B18"/>
    <mergeCell ref="B3:B4"/>
    <mergeCell ref="C3:C4"/>
    <mergeCell ref="D3:G3"/>
    <mergeCell ref="B5:B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1">
      <selection activeCell="D3" sqref="D3:G3"/>
    </sheetView>
  </sheetViews>
  <sheetFormatPr defaultColWidth="9.00390625" defaultRowHeight="13.5"/>
  <sheetData>
    <row r="2" spans="2:7" ht="14.25" thickBot="1">
      <c r="B2" s="2" t="s">
        <v>9</v>
      </c>
      <c r="C2" s="2"/>
      <c r="D2" s="2"/>
      <c r="E2" s="2"/>
      <c r="F2" s="2"/>
      <c r="G2" s="5" t="s">
        <v>10</v>
      </c>
    </row>
    <row r="3" spans="1:7" ht="13.5">
      <c r="A3" s="13"/>
      <c r="B3" s="39" t="s">
        <v>11</v>
      </c>
      <c r="C3" s="36" t="s">
        <v>12</v>
      </c>
      <c r="D3" s="41" t="s">
        <v>13</v>
      </c>
      <c r="E3" s="41"/>
      <c r="F3" s="41"/>
      <c r="G3" s="42"/>
    </row>
    <row r="4" spans="1:7" ht="14.25" thickBot="1">
      <c r="A4" s="13"/>
      <c r="B4" s="40"/>
      <c r="C4" s="38"/>
      <c r="D4" s="1">
        <v>15</v>
      </c>
      <c r="E4" s="30">
        <v>22</v>
      </c>
      <c r="F4" s="22">
        <v>29</v>
      </c>
      <c r="G4" s="8">
        <v>37</v>
      </c>
    </row>
    <row r="5" spans="1:7" ht="13.5">
      <c r="A5" s="13"/>
      <c r="B5" s="39" t="s">
        <v>14</v>
      </c>
      <c r="C5" s="14">
        <v>1</v>
      </c>
      <c r="D5" s="7">
        <v>3.8</v>
      </c>
      <c r="E5" s="31">
        <v>11.1</v>
      </c>
      <c r="F5" s="23">
        <v>16.1</v>
      </c>
      <c r="G5" s="9">
        <v>17.8</v>
      </c>
    </row>
    <row r="6" spans="1:7" ht="13.5">
      <c r="A6" s="13"/>
      <c r="B6" s="43"/>
      <c r="C6" s="15">
        <v>2</v>
      </c>
      <c r="D6" s="4">
        <v>3.6</v>
      </c>
      <c r="E6" s="32">
        <v>12</v>
      </c>
      <c r="F6" s="24">
        <v>16</v>
      </c>
      <c r="G6" s="10">
        <v>19.4</v>
      </c>
    </row>
    <row r="7" spans="1:7" ht="13.5">
      <c r="A7" s="13"/>
      <c r="B7" s="43"/>
      <c r="C7" s="15">
        <v>3</v>
      </c>
      <c r="D7" s="4">
        <v>3.4</v>
      </c>
      <c r="E7" s="32">
        <v>11.5</v>
      </c>
      <c r="F7" s="24">
        <v>14.8</v>
      </c>
      <c r="G7" s="10">
        <v>13.6</v>
      </c>
    </row>
    <row r="8" spans="1:7" ht="13.5">
      <c r="A8" s="13"/>
      <c r="B8" s="43"/>
      <c r="C8" s="15">
        <v>4</v>
      </c>
      <c r="D8" s="4">
        <v>4.4</v>
      </c>
      <c r="E8" s="32">
        <v>10.8</v>
      </c>
      <c r="F8" s="24">
        <v>12.6</v>
      </c>
      <c r="G8" s="10">
        <v>15.1</v>
      </c>
    </row>
    <row r="9" spans="1:7" ht="13.5">
      <c r="A9" s="13"/>
      <c r="B9" s="43"/>
      <c r="C9" s="16">
        <v>5</v>
      </c>
      <c r="D9" s="6">
        <v>5.5</v>
      </c>
      <c r="E9" s="33">
        <v>12.7</v>
      </c>
      <c r="F9" s="25">
        <v>17.2</v>
      </c>
      <c r="G9" s="11">
        <v>18</v>
      </c>
    </row>
    <row r="10" spans="1:7" ht="13.5">
      <c r="A10" s="13"/>
      <c r="B10" s="43"/>
      <c r="C10" s="19" t="s">
        <v>15</v>
      </c>
      <c r="D10" s="26">
        <f>AVERAGE(D5:D9)</f>
        <v>4.140000000000001</v>
      </c>
      <c r="E10" s="34">
        <f>AVERAGE(E5:E9)</f>
        <v>11.620000000000001</v>
      </c>
      <c r="F10" s="26">
        <f>AVERAGE(F5:F9)</f>
        <v>15.34</v>
      </c>
      <c r="G10" s="26">
        <f>AVERAGE(G5:G9)</f>
        <v>16.78</v>
      </c>
    </row>
    <row r="11" spans="1:7" ht="14.25" thickBot="1">
      <c r="A11" s="13"/>
      <c r="B11" s="40"/>
      <c r="C11" s="20" t="s">
        <v>16</v>
      </c>
      <c r="D11" s="3">
        <f>STDEV(D5:D9)</f>
        <v>0.8473488065725902</v>
      </c>
      <c r="E11" s="35">
        <f>STDEV(E5:E9)</f>
        <v>0.7529940238806351</v>
      </c>
      <c r="F11" s="27">
        <f>STDEV(F5:F9)</f>
        <v>1.7515707236649005</v>
      </c>
      <c r="G11" s="27">
        <f>STDEV(G5:G9)</f>
        <v>2.3626256580338736</v>
      </c>
    </row>
    <row r="12" spans="1:7" ht="13.5">
      <c r="A12" s="13"/>
      <c r="B12" s="36" t="s">
        <v>17</v>
      </c>
      <c r="C12" s="15">
        <v>1</v>
      </c>
      <c r="D12" s="4">
        <v>2.3</v>
      </c>
      <c r="E12" s="32">
        <v>6.9</v>
      </c>
      <c r="F12" s="24">
        <v>9.5</v>
      </c>
      <c r="G12" s="24">
        <v>14.5</v>
      </c>
    </row>
    <row r="13" spans="1:7" ht="13.5">
      <c r="A13" s="13"/>
      <c r="B13" s="37"/>
      <c r="C13" s="15">
        <v>2</v>
      </c>
      <c r="D13" s="4">
        <v>2.1</v>
      </c>
      <c r="E13" s="32">
        <v>5.9</v>
      </c>
      <c r="F13" s="24">
        <v>7.8</v>
      </c>
      <c r="G13" s="24">
        <v>8.3</v>
      </c>
    </row>
    <row r="14" spans="1:7" ht="13.5">
      <c r="A14" s="13"/>
      <c r="B14" s="37"/>
      <c r="C14" s="15">
        <v>3</v>
      </c>
      <c r="D14" s="4">
        <v>2</v>
      </c>
      <c r="E14" s="32">
        <v>6.8</v>
      </c>
      <c r="F14" s="24">
        <v>9.3</v>
      </c>
      <c r="G14" s="24">
        <v>9.2</v>
      </c>
    </row>
    <row r="15" spans="1:7" ht="13.5">
      <c r="A15" s="13"/>
      <c r="B15" s="37"/>
      <c r="C15" s="15">
        <v>4</v>
      </c>
      <c r="D15" s="4">
        <v>2.1</v>
      </c>
      <c r="E15" s="32">
        <v>6</v>
      </c>
      <c r="F15" s="24">
        <v>8.9</v>
      </c>
      <c r="G15" s="24">
        <v>10.5</v>
      </c>
    </row>
    <row r="16" spans="1:7" ht="13.5">
      <c r="A16" s="13"/>
      <c r="B16" s="37"/>
      <c r="C16" s="16">
        <v>5</v>
      </c>
      <c r="D16" s="6">
        <v>2.2</v>
      </c>
      <c r="E16" s="33">
        <v>7.1</v>
      </c>
      <c r="F16" s="25">
        <v>9.7</v>
      </c>
      <c r="G16" s="25">
        <v>10</v>
      </c>
    </row>
    <row r="17" spans="1:7" ht="13.5">
      <c r="A17" s="13"/>
      <c r="B17" s="37"/>
      <c r="C17" s="19" t="s">
        <v>15</v>
      </c>
      <c r="D17" s="17">
        <f>AVERAGE(D12:D16)</f>
        <v>2.1399999999999997</v>
      </c>
      <c r="E17" s="34">
        <f>AVERAGE(E12:E16)</f>
        <v>6.540000000000001</v>
      </c>
      <c r="F17" s="26">
        <f>AVERAGE(F12:F16)</f>
        <v>9.040000000000001</v>
      </c>
      <c r="G17" s="26">
        <f>AVERAGE(G12:G16)</f>
        <v>10.5</v>
      </c>
    </row>
    <row r="18" spans="1:8" ht="14.25" thickBot="1">
      <c r="A18" s="13"/>
      <c r="B18" s="38"/>
      <c r="C18" s="20" t="s">
        <v>16</v>
      </c>
      <c r="D18" s="28">
        <f>STDEV(D12:D16)</f>
        <v>0.11401754250991726</v>
      </c>
      <c r="E18" s="3">
        <f>STDEV(E12:E16)</f>
        <v>0.5504543577809129</v>
      </c>
      <c r="F18" s="28">
        <f>STDEV(F12:F16)</f>
        <v>0.75365774725666</v>
      </c>
      <c r="G18" s="27">
        <f>STDEV(G12:G16)</f>
        <v>2.3864199127563435</v>
      </c>
      <c r="H18" s="21"/>
    </row>
  </sheetData>
  <mergeCells count="5">
    <mergeCell ref="B12:B18"/>
    <mergeCell ref="B3:B4"/>
    <mergeCell ref="C3:C4"/>
    <mergeCell ref="D3:G3"/>
    <mergeCell ref="B5:B11"/>
  </mergeCells>
  <printOptions/>
  <pageMargins left="0.75" right="0.75" top="1" bottom="1" header="0.512" footer="0.512"/>
  <pageSetup horizontalDpi="600" verticalDpi="600" orientation="portrait" paperSize="9" r:id="rId2"/>
  <ignoredErrors>
    <ignoredError sqref="D10:G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 yukihito &amp;natsumi</dc:creator>
  <cp:keywords/>
  <dc:description/>
  <cp:lastModifiedBy>岩田彩見</cp:lastModifiedBy>
  <cp:lastPrinted>2003-04-16T12:21:19Z</cp:lastPrinted>
  <dcterms:created xsi:type="dcterms:W3CDTF">2002-06-29T12:17:04Z</dcterms:created>
  <dcterms:modified xsi:type="dcterms:W3CDTF">2005-10-16T16:00:37Z</dcterms:modified>
  <cp:category/>
  <cp:version/>
  <cp:contentType/>
  <cp:contentStatus/>
</cp:coreProperties>
</file>